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steimer/Desktop/"/>
    </mc:Choice>
  </mc:AlternateContent>
  <xr:revisionPtr revIDLastSave="0" documentId="8_{806E98D0-DF93-6F44-AEA9-FDC0A255A984}" xr6:coauthVersionLast="45" xr6:coauthVersionMax="45" xr10:uidLastSave="{00000000-0000-0000-0000-000000000000}"/>
  <bookViews>
    <workbookView xWindow="0" yWindow="460" windowWidth="27380" windowHeight="20300" xr2:uid="{C6875B3B-5A2D-4094-812D-C365DCAE81C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D12" i="1"/>
  <c r="B12" i="1"/>
  <c r="B28" i="1" s="1"/>
  <c r="D28" i="1" l="1"/>
  <c r="F26" i="1"/>
  <c r="F12" i="1" l="1"/>
  <c r="F28" i="1" l="1"/>
</calcChain>
</file>

<file path=xl/sharedStrings.xml><?xml version="1.0" encoding="utf-8"?>
<sst xmlns="http://schemas.openxmlformats.org/spreadsheetml/2006/main" count="35" uniqueCount="35">
  <si>
    <t xml:space="preserve">                                               liquide</t>
  </si>
  <si>
    <t>Entrées</t>
  </si>
  <si>
    <t>cotisations</t>
  </si>
  <si>
    <t>Revues et livres</t>
  </si>
  <si>
    <t xml:space="preserve">Sorties </t>
  </si>
  <si>
    <t xml:space="preserve">     Impression revue, frais </t>
  </si>
  <si>
    <t xml:space="preserve">site                                     </t>
  </si>
  <si>
    <t xml:space="preserve">divers </t>
  </si>
  <si>
    <t>frais bancaires</t>
  </si>
  <si>
    <t>Bilan de l'exercice</t>
  </si>
  <si>
    <t xml:space="preserve">                                                Liquide</t>
  </si>
  <si>
    <t>formation permanente</t>
  </si>
  <si>
    <t>cotisation société internat Balint</t>
  </si>
  <si>
    <t>Avoirs au 01/01/2019 C courant BNP Paribas</t>
  </si>
  <si>
    <t>du à Suzanne</t>
  </si>
  <si>
    <t>Année 2019</t>
  </si>
  <si>
    <t xml:space="preserve">     Journées annuelles (Rennes)</t>
  </si>
  <si>
    <t>rappel 2018</t>
  </si>
  <si>
    <t xml:space="preserve">cotisation MAIF </t>
  </si>
  <si>
    <t xml:space="preserve">Février: salle, repas, déplt </t>
  </si>
  <si>
    <t>Acompte salles pour Oct 2020 Paris</t>
  </si>
  <si>
    <t>ch non tiré au 1.1</t>
  </si>
  <si>
    <r>
      <t xml:space="preserve">En caisse au 31/12/2019     sur compte </t>
    </r>
    <r>
      <rPr>
        <sz val="11"/>
        <color theme="1"/>
        <rFont val="Calibri"/>
        <family val="2"/>
        <scheme val="minor"/>
      </rPr>
      <t>BNP</t>
    </r>
  </si>
  <si>
    <t>mais chèques non tirés 510€</t>
  </si>
  <si>
    <r>
      <t>Compte sur livret</t>
    </r>
    <r>
      <rPr>
        <sz val="11"/>
        <color theme="1"/>
        <rFont val="Calibri"/>
        <family val="2"/>
        <scheme val="minor"/>
      </rPr>
      <t xml:space="preserve">      au 01/01/2019</t>
    </r>
  </si>
  <si>
    <t xml:space="preserve">                                               au 01/01/2020</t>
  </si>
  <si>
    <t>participn supervision animateurs</t>
  </si>
  <si>
    <t>supervision des animateurs</t>
  </si>
  <si>
    <t>frais journées de Rennes</t>
  </si>
  <si>
    <t>Partic Journées internat (Porto, form USA)</t>
  </si>
  <si>
    <t>dont 75€ provisionnés pour rembt Dejoie</t>
  </si>
  <si>
    <t>mais 850€ ont été prélevés en 2020</t>
  </si>
  <si>
    <t>prévisible</t>
  </si>
  <si>
    <t xml:space="preserve">Bilan financier de l'AIPB 2019 et 9 mois 2020 </t>
  </si>
  <si>
    <t>Jusqu'au 06/10/2020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</si>
</sst>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1" fillId="0" borderId="0" xfId="0" applyFont="1"/>
    <xf numFmtId="165" fontId="3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 indent="1"/>
    </xf>
    <xf numFmtId="165" fontId="3" fillId="0" borderId="0" xfId="0" applyNumberFormat="1" applyFont="1"/>
    <xf numFmtId="165" fontId="1" fillId="0" borderId="0" xfId="0" applyNumberFormat="1" applyFont="1"/>
    <xf numFmtId="0" fontId="4" fillId="0" borderId="0" xfId="0" applyFont="1"/>
    <xf numFmtId="165" fontId="5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165" fontId="2" fillId="0" borderId="0" xfId="0" applyNumberFormat="1" applyFont="1" applyAlignment="1">
      <alignment horizontal="right" indent="1"/>
    </xf>
    <xf numFmtId="165" fontId="6" fillId="0" borderId="0" xfId="0" applyNumberFormat="1" applyFont="1"/>
    <xf numFmtId="165" fontId="6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2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Font="1" applyAlignment="1">
      <alignment horizontal="right" indent="1"/>
    </xf>
    <xf numFmtId="164" fontId="0" fillId="0" borderId="0" xfId="1" applyFont="1"/>
    <xf numFmtId="0" fontId="7" fillId="0" borderId="0" xfId="0" applyFont="1"/>
    <xf numFmtId="164" fontId="8" fillId="0" borderId="0" xfId="0" applyNumberFormat="1" applyFont="1"/>
    <xf numFmtId="0" fontId="8" fillId="0" borderId="0" xfId="0" applyFont="1"/>
    <xf numFmtId="164" fontId="8" fillId="0" borderId="0" xfId="1" applyFont="1"/>
    <xf numFmtId="166" fontId="0" fillId="0" borderId="0" xfId="0" applyNumberFormat="1"/>
    <xf numFmtId="164" fontId="3" fillId="0" borderId="0" xfId="1" applyFont="1"/>
    <xf numFmtId="164" fontId="6" fillId="0" borderId="0" xfId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35</xdr:row>
      <xdr:rowOff>0</xdr:rowOff>
    </xdr:from>
    <xdr:to>
      <xdr:col>5</xdr:col>
      <xdr:colOff>708660</xdr:colOff>
      <xdr:row>36</xdr:row>
      <xdr:rowOff>121920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775" y="6141720"/>
          <a:ext cx="57626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05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D51D-53BD-4206-947E-E524D80FDDD1}">
  <dimension ref="A1:H36"/>
  <sheetViews>
    <sheetView tabSelected="1" view="pageLayout" topLeftCell="A5" zoomScaleNormal="100" workbookViewId="0">
      <selection activeCell="D25" sqref="D25"/>
    </sheetView>
  </sheetViews>
  <sheetFormatPr baseColWidth="10" defaultRowHeight="15" x14ac:dyDescent="0.2"/>
  <cols>
    <col min="1" max="1" width="38.83203125" customWidth="1"/>
    <col min="2" max="2" width="14.83203125" customWidth="1"/>
    <col min="3" max="3" width="2.83203125" customWidth="1"/>
    <col min="5" max="5" width="7" customWidth="1"/>
  </cols>
  <sheetData>
    <row r="1" spans="1:8" ht="19" x14ac:dyDescent="0.25">
      <c r="A1" s="32" t="s">
        <v>33</v>
      </c>
      <c r="B1" s="32"/>
    </row>
    <row r="3" spans="1:8" x14ac:dyDescent="0.2">
      <c r="A3" s="1" t="s">
        <v>13</v>
      </c>
      <c r="B3" s="5">
        <v>3752.4</v>
      </c>
      <c r="C3" s="2"/>
      <c r="D3" s="3" t="s">
        <v>21</v>
      </c>
      <c r="E3" s="2">
        <v>109.74</v>
      </c>
      <c r="F3" s="4"/>
    </row>
    <row r="4" spans="1:8" x14ac:dyDescent="0.2">
      <c r="A4" s="2" t="s">
        <v>0</v>
      </c>
      <c r="B4" s="5">
        <v>1228.67</v>
      </c>
      <c r="C4" s="2"/>
      <c r="D4" s="3" t="s">
        <v>14</v>
      </c>
      <c r="E4" s="2">
        <v>750</v>
      </c>
      <c r="F4" s="4"/>
    </row>
    <row r="5" spans="1:8" x14ac:dyDescent="0.2">
      <c r="A5" s="2"/>
      <c r="B5" s="5"/>
      <c r="C5" s="2"/>
      <c r="D5" s="6"/>
      <c r="E5" s="2"/>
      <c r="F5" s="7"/>
    </row>
    <row r="6" spans="1:8" ht="19" x14ac:dyDescent="0.25">
      <c r="A6" s="8" t="s">
        <v>1</v>
      </c>
      <c r="B6" s="9" t="s">
        <v>15</v>
      </c>
      <c r="C6" s="10"/>
      <c r="D6" s="38" t="s">
        <v>34</v>
      </c>
      <c r="E6" s="38"/>
      <c r="F6" s="6" t="s">
        <v>17</v>
      </c>
    </row>
    <row r="7" spans="1:8" x14ac:dyDescent="0.2">
      <c r="A7" s="11" t="s">
        <v>2</v>
      </c>
      <c r="B7" s="24">
        <v>2035</v>
      </c>
      <c r="C7" s="10"/>
      <c r="D7" s="6">
        <v>1722</v>
      </c>
      <c r="E7" s="2"/>
      <c r="F7" s="3">
        <v>2583</v>
      </c>
      <c r="H7" s="22"/>
    </row>
    <row r="8" spans="1:8" x14ac:dyDescent="0.2">
      <c r="A8" s="11" t="s">
        <v>3</v>
      </c>
      <c r="B8" s="23">
        <v>590.4</v>
      </c>
      <c r="C8" s="10"/>
      <c r="D8" s="6">
        <v>130</v>
      </c>
      <c r="E8" s="2"/>
      <c r="F8" s="3">
        <v>310</v>
      </c>
    </row>
    <row r="9" spans="1:8" x14ac:dyDescent="0.2">
      <c r="A9" s="11" t="s">
        <v>11</v>
      </c>
      <c r="B9" s="23">
        <v>120</v>
      </c>
      <c r="C9" s="10"/>
      <c r="D9" s="6">
        <v>300</v>
      </c>
      <c r="E9" s="2"/>
      <c r="F9" s="3"/>
    </row>
    <row r="10" spans="1:8" x14ac:dyDescent="0.2">
      <c r="A10" s="11" t="s">
        <v>26</v>
      </c>
      <c r="B10" s="23">
        <v>510</v>
      </c>
      <c r="C10" s="10"/>
      <c r="D10" s="6"/>
      <c r="E10" s="2"/>
      <c r="F10" s="3"/>
    </row>
    <row r="11" spans="1:8" x14ac:dyDescent="0.2">
      <c r="A11" s="1" t="s">
        <v>16</v>
      </c>
      <c r="B11" s="23">
        <v>4130</v>
      </c>
      <c r="C11" s="12"/>
      <c r="D11" s="6">
        <v>0</v>
      </c>
      <c r="E11" s="20"/>
      <c r="F11" s="3">
        <v>7620</v>
      </c>
      <c r="G11" s="25"/>
    </row>
    <row r="12" spans="1:8" ht="16" x14ac:dyDescent="0.2">
      <c r="A12" s="2"/>
      <c r="B12" s="26">
        <f>SUM(B7:B11)</f>
        <v>7385.4</v>
      </c>
      <c r="C12" s="2"/>
      <c r="D12" s="14">
        <f>SUM(D7:D11)</f>
        <v>2152</v>
      </c>
      <c r="E12" s="2"/>
      <c r="F12" s="15">
        <f>SUM(F7:F11)</f>
        <v>10513</v>
      </c>
    </row>
    <row r="13" spans="1:8" x14ac:dyDescent="0.2">
      <c r="A13" s="2"/>
      <c r="B13" s="13"/>
      <c r="C13" s="2"/>
      <c r="D13" s="6"/>
      <c r="E13" s="2"/>
      <c r="F13" s="15"/>
    </row>
    <row r="14" spans="1:8" ht="16" x14ac:dyDescent="0.2">
      <c r="A14" s="16" t="s">
        <v>4</v>
      </c>
      <c r="B14" s="5"/>
      <c r="C14" s="2"/>
      <c r="D14" s="6"/>
      <c r="E14" s="2"/>
      <c r="F14" s="15"/>
    </row>
    <row r="15" spans="1:8" x14ac:dyDescent="0.2">
      <c r="A15" s="17" t="s">
        <v>5</v>
      </c>
      <c r="B15" s="24">
        <v>0</v>
      </c>
      <c r="C15" s="2"/>
      <c r="D15" s="30">
        <v>385.65</v>
      </c>
      <c r="E15" s="2"/>
      <c r="F15" s="6">
        <v>0</v>
      </c>
    </row>
    <row r="16" spans="1:8" x14ac:dyDescent="0.2">
      <c r="A16" s="18" t="s">
        <v>19</v>
      </c>
      <c r="B16" s="24">
        <v>2454.4</v>
      </c>
      <c r="C16" s="2"/>
      <c r="D16" s="30">
        <v>1181</v>
      </c>
      <c r="E16" s="2"/>
      <c r="F16" s="6">
        <v>2243.52</v>
      </c>
    </row>
    <row r="17" spans="1:7" x14ac:dyDescent="0.2">
      <c r="A17" s="18" t="s">
        <v>27</v>
      </c>
      <c r="B17" s="24">
        <v>510</v>
      </c>
      <c r="C17" s="2"/>
      <c r="D17" s="30"/>
      <c r="E17" s="2"/>
      <c r="F17" s="6"/>
    </row>
    <row r="18" spans="1:7" x14ac:dyDescent="0.2">
      <c r="A18" s="18" t="s">
        <v>28</v>
      </c>
      <c r="B18" s="24">
        <v>3738.6</v>
      </c>
      <c r="C18" s="2"/>
      <c r="D18" s="31">
        <v>485.89</v>
      </c>
      <c r="E18" s="2"/>
      <c r="F18" s="6">
        <v>6167.59</v>
      </c>
      <c r="G18" s="22"/>
    </row>
    <row r="19" spans="1:7" x14ac:dyDescent="0.2">
      <c r="A19" s="18" t="s">
        <v>12</v>
      </c>
      <c r="B19" s="24">
        <v>700</v>
      </c>
      <c r="C19" s="2"/>
      <c r="D19" s="30">
        <v>350</v>
      </c>
      <c r="E19" s="2"/>
      <c r="F19" s="6">
        <v>700</v>
      </c>
    </row>
    <row r="20" spans="1:7" x14ac:dyDescent="0.2">
      <c r="A20" s="18" t="s">
        <v>29</v>
      </c>
      <c r="B20" s="24">
        <v>1500</v>
      </c>
      <c r="C20" s="2"/>
      <c r="D20" s="30">
        <v>0</v>
      </c>
      <c r="E20" s="10"/>
      <c r="F20" s="6">
        <v>2000</v>
      </c>
    </row>
    <row r="21" spans="1:7" x14ac:dyDescent="0.2">
      <c r="A21" s="18" t="s">
        <v>6</v>
      </c>
      <c r="B21" s="24">
        <v>286.23</v>
      </c>
      <c r="C21" s="2"/>
      <c r="D21" s="31">
        <v>2716.35</v>
      </c>
      <c r="E21" s="2"/>
      <c r="F21" s="6">
        <v>198.78</v>
      </c>
    </row>
    <row r="22" spans="1:7" x14ac:dyDescent="0.2">
      <c r="A22" s="18" t="s">
        <v>20</v>
      </c>
      <c r="B22" s="24">
        <v>144</v>
      </c>
      <c r="C22" s="2"/>
      <c r="D22" s="30">
        <v>59</v>
      </c>
      <c r="E22" s="2"/>
      <c r="F22" s="6"/>
    </row>
    <row r="23" spans="1:7" x14ac:dyDescent="0.2">
      <c r="A23" s="18" t="s">
        <v>7</v>
      </c>
      <c r="B23" s="24">
        <v>45</v>
      </c>
      <c r="C23" s="1"/>
      <c r="D23" s="30">
        <v>5.89</v>
      </c>
      <c r="E23" s="2"/>
      <c r="F23" s="6">
        <v>22</v>
      </c>
    </row>
    <row r="24" spans="1:7" x14ac:dyDescent="0.2">
      <c r="A24" s="18" t="s">
        <v>18</v>
      </c>
      <c r="B24" s="24">
        <v>111.67</v>
      </c>
      <c r="C24" s="2"/>
      <c r="D24" s="30"/>
      <c r="E24" s="2"/>
      <c r="F24" s="6">
        <v>109.74</v>
      </c>
    </row>
    <row r="25" spans="1:7" x14ac:dyDescent="0.2">
      <c r="A25" s="18" t="s">
        <v>8</v>
      </c>
      <c r="B25" s="24">
        <v>19.5</v>
      </c>
      <c r="C25" s="2"/>
      <c r="D25" s="30">
        <v>34</v>
      </c>
      <c r="E25" s="2"/>
      <c r="F25" s="6">
        <v>11.7</v>
      </c>
    </row>
    <row r="26" spans="1:7" ht="16" x14ac:dyDescent="0.2">
      <c r="A26" s="2"/>
      <c r="B26" s="28">
        <f>SUM(B15:B25)</f>
        <v>9509.4</v>
      </c>
      <c r="C26" s="2"/>
      <c r="D26" s="31">
        <f>SUM(D15:D25)</f>
        <v>5217.78</v>
      </c>
      <c r="E26" s="2"/>
      <c r="F26" s="14">
        <f>SUM(F15:F25)</f>
        <v>11453.330000000002</v>
      </c>
    </row>
    <row r="27" spans="1:7" x14ac:dyDescent="0.2">
      <c r="A27" s="2"/>
      <c r="B27" s="13"/>
      <c r="C27" s="2"/>
      <c r="D27" s="6"/>
      <c r="E27" s="2"/>
      <c r="F27" s="7"/>
    </row>
    <row r="28" spans="1:7" ht="16" x14ac:dyDescent="0.2">
      <c r="A28" s="27" t="s">
        <v>9</v>
      </c>
      <c r="B28" s="26">
        <f>B12-B26</f>
        <v>-2124</v>
      </c>
      <c r="C28" s="2"/>
      <c r="D28" s="6">
        <f>D12-D26</f>
        <v>-3065.7799999999997</v>
      </c>
      <c r="E28" s="1" t="s">
        <v>32</v>
      </c>
      <c r="F28" s="15">
        <f>F12-F26</f>
        <v>-940.33000000000175</v>
      </c>
    </row>
    <row r="29" spans="1:7" x14ac:dyDescent="0.2">
      <c r="A29" s="2"/>
      <c r="B29" s="5"/>
      <c r="C29" s="2"/>
      <c r="D29" s="6"/>
      <c r="E29" s="2"/>
      <c r="F29" s="7"/>
    </row>
    <row r="30" spans="1:7" x14ac:dyDescent="0.2">
      <c r="A30" s="19" t="s">
        <v>22</v>
      </c>
      <c r="B30" s="29">
        <v>2917.24</v>
      </c>
      <c r="C30" s="35" t="s">
        <v>23</v>
      </c>
      <c r="D30" s="35"/>
      <c r="E30" s="35"/>
      <c r="F30" s="35"/>
    </row>
    <row r="31" spans="1:7" x14ac:dyDescent="0.2">
      <c r="A31" s="2" t="s">
        <v>10</v>
      </c>
      <c r="B31" s="29">
        <v>385.09</v>
      </c>
      <c r="C31" s="36" t="s">
        <v>30</v>
      </c>
      <c r="D31" s="37"/>
      <c r="E31" s="37"/>
      <c r="F31" s="37"/>
    </row>
    <row r="32" spans="1:7" x14ac:dyDescent="0.2">
      <c r="A32" s="19"/>
      <c r="B32" s="5"/>
      <c r="C32" s="2"/>
      <c r="D32" s="21"/>
      <c r="E32" s="21"/>
      <c r="F32" s="21"/>
    </row>
    <row r="33" spans="1:6" x14ac:dyDescent="0.2">
      <c r="A33" s="19" t="s">
        <v>24</v>
      </c>
      <c r="B33" s="5">
        <v>12625.45</v>
      </c>
      <c r="C33" s="2"/>
      <c r="D33" s="2"/>
      <c r="E33" s="2"/>
      <c r="F33" s="7"/>
    </row>
    <row r="34" spans="1:6" x14ac:dyDescent="0.2">
      <c r="A34" s="17" t="s">
        <v>25</v>
      </c>
      <c r="B34" s="23">
        <v>12720.14</v>
      </c>
      <c r="C34" s="2"/>
      <c r="D34" s="39" t="s">
        <v>31</v>
      </c>
      <c r="E34" s="39"/>
      <c r="F34" s="39"/>
    </row>
    <row r="36" spans="1:6" x14ac:dyDescent="0.2">
      <c r="A36" s="33"/>
      <c r="B36" s="34"/>
      <c r="C36" s="34"/>
      <c r="D36" s="34"/>
      <c r="E36" s="34"/>
      <c r="F36" s="34"/>
    </row>
  </sheetData>
  <mergeCells count="6">
    <mergeCell ref="A1:B1"/>
    <mergeCell ref="A36:F36"/>
    <mergeCell ref="C30:F30"/>
    <mergeCell ref="C31:F31"/>
    <mergeCell ref="D6:E6"/>
    <mergeCell ref="D34:F34"/>
  </mergeCells>
  <printOptions headings="1" gridLines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de Hadjetlache</dc:creator>
  <cp:lastModifiedBy>Luc Steimer</cp:lastModifiedBy>
  <cp:lastPrinted>2020-10-05T09:50:57Z</cp:lastPrinted>
  <dcterms:created xsi:type="dcterms:W3CDTF">2018-10-09T16:58:07Z</dcterms:created>
  <dcterms:modified xsi:type="dcterms:W3CDTF">2020-10-10T09:29:50Z</dcterms:modified>
</cp:coreProperties>
</file>